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3B23D48F-8514-4617-ACAF-A63B744316D3}" xr6:coauthVersionLast="47" xr6:coauthVersionMax="47" xr10:uidLastSave="{00000000-0000-0000-0000-000000000000}"/>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<sst xmlns="http://schemas.openxmlformats.org/spreadsheetml/2006/main" count="3181" uniqueCount="1580">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</sst>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6" sqref="A6:C6"/>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439</v>
      </c>
      <c r="B10" s="130"/>
      <c r="C10" s="108" t="str">
        <f>VLOOKUP(A10,lista,2,0)</f>
        <v>G. CONSULTORÍA TI Y CIBERSEGURIDAD</v>
      </c>
      <c r="D10" s="108"/>
      <c r="E10" s="108"/>
      <c r="F10" s="108"/>
      <c r="G10" s="108" t="str">
        <f>VLOOKUP(A10,lista,3,0)</f>
        <v>Experto/a 3</v>
      </c>
      <c r="H10" s="108"/>
      <c r="I10" s="117" t="str">
        <f>VLOOKUP(A10,lista,4,0)</f>
        <v>Coordinador/a de equipo PMO Salud</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55" t="str">
        <f>VLOOKUP(A10,lista,6,0)</f>
        <v>'Titulación Universitaria Media y/o Superior
preferiblemente en Informática o conocimientos equivalentes equiparados por la empresa y/o experiencia consolidada en el ejercicio de la actividad profesional en la empresa y reconocida por ésta.</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56" customHeight="1" thickTop="1" thickBot="1">
      <c r="A19" s="155" t="str">
        <f>VLOOKUP(A10,lista,7,0)</f>
        <v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201.75"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46195</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Mx2APRNaBse2MInvJiaTFP/AsbIuIFQ/jJgvtmlS2tDJ+DtltZitVQoOnDYTImyXNWS0XP2TIynRV7o8TOyyjQ==" saltValue="GZP5GP7DRFo+ekpWoHCVn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2026-06-22T14:06:01Z</dcterms:modified>
</cp:coreProperties>
</file>